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jana.tabakovic\Documents\WEB STRANICA\4. Ostale finansijske insitucije\Portfolio projekata\Portfolio SFD\"/>
    </mc:Choice>
  </mc:AlternateContent>
  <bookViews>
    <workbookView xWindow="0" yWindow="0" windowWidth="23610" windowHeight="10320" activeTab="2"/>
  </bookViews>
  <sheets>
    <sheet name="Ugovori - implementacija" sheetId="1" r:id="rId1"/>
    <sheet name="Ugovori -završeni " sheetId="2" r:id="rId2"/>
    <sheet name="Ugovori- priprema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8" i="2"/>
</calcChain>
</file>

<file path=xl/sharedStrings.xml><?xml version="1.0" encoding="utf-8"?>
<sst xmlns="http://schemas.openxmlformats.org/spreadsheetml/2006/main" count="117" uniqueCount="74">
  <si>
    <t>Red.</t>
  </si>
  <si>
    <t>Naziv projekta</t>
  </si>
  <si>
    <t>DATUM</t>
  </si>
  <si>
    <t>Valuta</t>
  </si>
  <si>
    <t>IZNOS</t>
  </si>
  <si>
    <t>%</t>
  </si>
  <si>
    <t>br.</t>
  </si>
  <si>
    <t>POTPISIVANJA</t>
  </si>
  <si>
    <t>EFEKTIVNOSTI</t>
  </si>
  <si>
    <t>ZATVARANJA</t>
  </si>
  <si>
    <t>UGOVORENI</t>
  </si>
  <si>
    <t>POVUČENI</t>
  </si>
  <si>
    <t xml:space="preserve">Sektor </t>
  </si>
  <si>
    <t xml:space="preserve"> </t>
  </si>
  <si>
    <t xml:space="preserve">AMANDMANI </t>
  </si>
  <si>
    <t xml:space="preserve">RATIFIKACIJA </t>
  </si>
  <si>
    <t xml:space="preserve">STATUS </t>
  </si>
  <si>
    <t xml:space="preserve">STATUS U ZEMLJI </t>
  </si>
  <si>
    <t xml:space="preserve">Odluka VMBIH </t>
  </si>
  <si>
    <t xml:space="preserve">Odluka Predsjedništva BIH o prihvatanju </t>
  </si>
  <si>
    <t>Odluka Parlamentarne skupštine BIH o davanju saglasnosti za ratifikacij u</t>
  </si>
  <si>
    <t xml:space="preserve">Odluka Predsjedništva BIH o ratifikaciji </t>
  </si>
  <si>
    <t xml:space="preserve">DATUM </t>
  </si>
  <si>
    <t xml:space="preserve">OTPLATE </t>
  </si>
  <si>
    <t xml:space="preserve">KFW  - PREGLED UGOVORA U PRIPREMI </t>
  </si>
  <si>
    <t xml:space="preserve">otplata </t>
  </si>
  <si>
    <t xml:space="preserve">Zdravstvo </t>
  </si>
  <si>
    <t xml:space="preserve">SFD  -  PREGLED ZAVRŠENIH UGOVORA </t>
  </si>
  <si>
    <t xml:space="preserve">Ukupno </t>
  </si>
  <si>
    <t xml:space="preserve">SFD - UGOVORI U IMPLEMENTACIJI </t>
  </si>
  <si>
    <t>Sporazum o kreditu između Bosne i Hercegovine i Saudijskog fonda za razvoj     SFD 1/350  ( 30.mil USD)</t>
  </si>
  <si>
    <t>Sporazum o kreditu između Bosne i Hercegovine i Saudijskog fonda za razvoj za Projekat dovršenja i opremanja četiri bolnice u Federaciji BIH       SFD 2/498  ( 25. mil. USD)</t>
  </si>
  <si>
    <t>Sporazum o kreditu između Bosne i Hercegovine i Saudijskog fonda za razvoj za Projekat izdgradnja gradske magistrale u Zenici  SFD 3/539 ( 25.mil USD)</t>
  </si>
  <si>
    <t xml:space="preserve">UGOVORENI </t>
  </si>
  <si>
    <t>SAR</t>
  </si>
  <si>
    <t xml:space="preserve">Putevi </t>
  </si>
  <si>
    <t xml:space="preserve">Sporazumn o kreditu između Bosne i Hercegovine i Saudijskog fonda za razvoj za Projekat obnove stambenih jedinica za raseljena lica u BIH  SFD 4/560 ( 18.mil. USD) </t>
  </si>
  <si>
    <t xml:space="preserve">Sporazumn o kreditu između Bosne i Hercegovine i Saudijskog fonda za razvoj za Projekat izdgradnje infrasturkture u opštini Goražde  SFD 5/672 ( 6.mil. USD) </t>
  </si>
  <si>
    <t xml:space="preserve">Sporazumn o kreditu između Bosne i Hercegovine i Saudijskog fonda za razvoj za Projekat razvoj  infrasturkture u opštini Stari grad Sarajevo   SFD 6/725 ( 8.mil. USD) </t>
  </si>
  <si>
    <t xml:space="preserve">Sporazumn o kreditu između Bosne i Hercegovine i Saudijskog fonda za razvoj za Projekat razvoj izgradnja i obnova određenog broja bolnica u BIH   SFD 7/726 ( 19.5.mil. USD) </t>
  </si>
  <si>
    <t xml:space="preserve">Socijalni sekor </t>
  </si>
  <si>
    <t xml:space="preserve">Opštinska infrastuktura </t>
  </si>
  <si>
    <t xml:space="preserve">Obazovanje </t>
  </si>
  <si>
    <t xml:space="preserve">Memoradndum o razumiijevanju između Saudijski grant za izgradnju i opremanje Univerzitetske biblioteke u Sarajevu  MOU 26/1437 ( 22. mil USD) </t>
  </si>
  <si>
    <t xml:space="preserve">Memoradndum o razumiijevanju između Saudijski grant za obnovu određenog broja kuća povratnika u Srebrenicu i projekat eknomske podrške MOU 33/1437 ( 1.1 mil USD) </t>
  </si>
  <si>
    <t xml:space="preserve">SAR </t>
  </si>
  <si>
    <t>05.10.2016.</t>
  </si>
  <si>
    <t>25.07.2018.</t>
  </si>
  <si>
    <t>09.02.2017.</t>
  </si>
  <si>
    <t>27.11..2018.</t>
  </si>
  <si>
    <t>07.02.2019</t>
  </si>
  <si>
    <t>07.02.2019.</t>
  </si>
  <si>
    <t>15.03.2017.</t>
  </si>
  <si>
    <t>07.06.2009.</t>
  </si>
  <si>
    <t>04.08.2011.</t>
  </si>
  <si>
    <t>11.11.2009.</t>
  </si>
  <si>
    <t>21.02.2010.</t>
  </si>
  <si>
    <t>18.03.2012</t>
  </si>
  <si>
    <t>31.07.2018. 01.06.2019. 30.06.2021. 30.06.2022.</t>
  </si>
  <si>
    <t>30.06.2019. 10.12.2022.</t>
  </si>
  <si>
    <t>30.06.2018. 30.06.2022.</t>
  </si>
  <si>
    <t>31.12.2022.</t>
  </si>
  <si>
    <t>31.07.2015. 30.07.2017.  15.12.2020.  31.12.2022</t>
  </si>
  <si>
    <t>31.01.2023</t>
  </si>
  <si>
    <t>10.05.2016.</t>
  </si>
  <si>
    <t>22.02.2017.</t>
  </si>
  <si>
    <t>14.09.2016.</t>
  </si>
  <si>
    <t>07.12.2016.</t>
  </si>
  <si>
    <t>01.12.2011.</t>
  </si>
  <si>
    <t>20.12.2016</t>
  </si>
  <si>
    <t>10.05.2016</t>
  </si>
  <si>
    <t>25.10.2018.</t>
  </si>
  <si>
    <t>31.10.2015.</t>
  </si>
  <si>
    <t>31.03.2015.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</si>
</sst>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2" borderId="4" xfId="0" applyNumberFormat="1" applyFont="1" applyFill="1" applyBorder="1" applyAlignment="1">
      <alignment vertical="center"/>
    </xf>
    <xf numFmtId="4" fontId="2" fillId="2" borderId="4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14" fontId="5" fillId="0" borderId="17" xfId="1" applyNumberFormat="1" applyFont="1" applyBorder="1" applyAlignment="1">
      <alignment horizontal="center"/>
    </xf>
    <xf numFmtId="0" fontId="4" fillId="3" borderId="16" xfId="0" applyFont="1" applyFill="1" applyBorder="1" applyAlignment="1">
      <alignment horizontal="center" vertical="center"/>
    </xf>
    <xf numFmtId="4" fontId="4" fillId="3" borderId="16" xfId="0" applyNumberFormat="1" applyFont="1" applyFill="1" applyBorder="1" applyAlignment="1">
      <alignment vertical="center"/>
    </xf>
    <xf numFmtId="14" fontId="5" fillId="0" borderId="16" xfId="1" applyNumberFormat="1" applyFont="1" applyBorder="1" applyAlignment="1">
      <alignment horizontal="center"/>
    </xf>
    <xf numFmtId="0" fontId="4" fillId="0" borderId="8" xfId="0" applyNumberFormat="1" applyFont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0" fillId="0" borderId="14" xfId="0" applyBorder="1"/>
    <xf numFmtId="0" fontId="0" fillId="0" borderId="18" xfId="0" applyBorder="1"/>
    <xf numFmtId="0" fontId="0" fillId="4" borderId="20" xfId="0" applyFill="1" applyBorder="1"/>
    <xf numFmtId="0" fontId="0" fillId="4" borderId="14" xfId="0" applyFill="1" applyBorder="1"/>
    <xf numFmtId="0" fontId="4" fillId="3" borderId="18" xfId="0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/>
    </xf>
    <xf numFmtId="14" fontId="5" fillId="0" borderId="14" xfId="1" applyNumberFormat="1" applyFont="1" applyBorder="1" applyAlignment="1">
      <alignment horizontal="center"/>
    </xf>
    <xf numFmtId="0" fontId="0" fillId="5" borderId="12" xfId="0" applyFill="1" applyBorder="1"/>
    <xf numFmtId="0" fontId="0" fillId="5" borderId="19" xfId="0" applyFill="1" applyBorder="1"/>
    <xf numFmtId="0" fontId="0" fillId="5" borderId="6" xfId="0" applyFill="1" applyBorder="1"/>
    <xf numFmtId="0" fontId="9" fillId="5" borderId="9" xfId="0" applyFont="1" applyFill="1" applyBorder="1"/>
    <xf numFmtId="0" fontId="9" fillId="5" borderId="9" xfId="0" applyFont="1" applyFill="1" applyBorder="1" applyAlignment="1">
      <alignment wrapText="1"/>
    </xf>
    <xf numFmtId="4" fontId="4" fillId="0" borderId="14" xfId="0" applyNumberFormat="1" applyFont="1" applyBorder="1" applyAlignment="1">
      <alignment horizontal="center" vertical="center"/>
    </xf>
    <xf numFmtId="0" fontId="8" fillId="0" borderId="21" xfId="0" applyFont="1" applyBorder="1"/>
    <xf numFmtId="0" fontId="8" fillId="0" borderId="14" xfId="0" applyFont="1" applyBorder="1"/>
    <xf numFmtId="0" fontId="10" fillId="0" borderId="4" xfId="0" applyNumberFormat="1" applyFont="1" applyBorder="1" applyAlignment="1">
      <alignment vertical="center"/>
    </xf>
    <xf numFmtId="4" fontId="10" fillId="0" borderId="21" xfId="0" applyNumberFormat="1" applyFont="1" applyBorder="1" applyAlignment="1">
      <alignment vertical="center" wrapText="1"/>
    </xf>
    <xf numFmtId="4" fontId="10" fillId="0" borderId="21" xfId="0" applyNumberFormat="1" applyFont="1" applyBorder="1" applyAlignment="1">
      <alignment vertical="center"/>
    </xf>
    <xf numFmtId="4" fontId="10" fillId="0" borderId="21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vertical="center"/>
    </xf>
    <xf numFmtId="4" fontId="10" fillId="0" borderId="14" xfId="0" applyNumberFormat="1" applyFont="1" applyBorder="1" applyAlignment="1">
      <alignment vertical="center" wrapText="1"/>
    </xf>
    <xf numFmtId="4" fontId="10" fillId="0" borderId="14" xfId="0" applyNumberFormat="1" applyFont="1" applyBorder="1" applyAlignment="1">
      <alignment vertical="center"/>
    </xf>
    <xf numFmtId="4" fontId="10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4" borderId="4" xfId="0" applyFont="1" applyFill="1" applyBorder="1"/>
    <xf numFmtId="0" fontId="12" fillId="4" borderId="7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7" fillId="0" borderId="22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0" xfId="0" applyFont="1"/>
    <xf numFmtId="4" fontId="2" fillId="2" borderId="4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0" fillId="0" borderId="16" xfId="0" applyBorder="1"/>
    <xf numFmtId="4" fontId="4" fillId="0" borderId="14" xfId="0" applyNumberFormat="1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wrapText="1"/>
    </xf>
    <xf numFmtId="0" fontId="7" fillId="0" borderId="16" xfId="0" applyFont="1" applyBorder="1" applyAlignment="1">
      <alignment wrapText="1"/>
    </xf>
    <xf numFmtId="4" fontId="4" fillId="0" borderId="2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9" fillId="0" borderId="5" xfId="0" applyFont="1" applyBorder="1" applyAlignment="1">
      <alignment wrapText="1"/>
    </xf>
    <xf numFmtId="4" fontId="2" fillId="0" borderId="26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" fontId="14" fillId="3" borderId="9" xfId="0" applyNumberFormat="1" applyFont="1" applyFill="1" applyBorder="1" applyAlignment="1">
      <alignment vertical="center"/>
    </xf>
    <xf numFmtId="0" fontId="15" fillId="0" borderId="9" xfId="0" applyFont="1" applyBorder="1" applyAlignment="1">
      <alignment horizontal="center"/>
    </xf>
    <xf numFmtId="0" fontId="13" fillId="0" borderId="9" xfId="0" applyFont="1" applyBorder="1"/>
    <xf numFmtId="4" fontId="14" fillId="3" borderId="18" xfId="0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4" fontId="2" fillId="3" borderId="18" xfId="0" applyNumberFormat="1" applyFont="1" applyFill="1" applyBorder="1" applyAlignment="1">
      <alignment vertical="center"/>
    </xf>
    <xf numFmtId="0" fontId="13" fillId="0" borderId="18" xfId="0" applyFont="1" applyBorder="1"/>
    <xf numFmtId="4" fontId="4" fillId="0" borderId="13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/>
    </xf>
    <xf numFmtId="4" fontId="4" fillId="3" borderId="16" xfId="0" applyNumberFormat="1" applyFont="1" applyFill="1" applyBorder="1" applyAlignment="1"/>
    <xf numFmtId="14" fontId="5" fillId="0" borderId="23" xfId="1" applyNumberFormat="1" applyFont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workbookViewId="0">
      <selection activeCell="J11" sqref="J11"/>
    </sheetView>
  </sheetViews>
  <sheetFormatPr defaultRowHeight="15" x14ac:dyDescent="0.25"/>
  <cols>
    <col min="1" max="1" width="5.42578125" customWidth="1"/>
    <col min="2" max="2" width="49.42578125" customWidth="1"/>
    <col min="3" max="3" width="15.85546875" customWidth="1"/>
    <col min="7" max="7" width="13.5703125" customWidth="1"/>
    <col min="9" max="9" width="19.140625" customWidth="1"/>
    <col min="10" max="10" width="23.140625" customWidth="1"/>
    <col min="12" max="12" width="19.5703125" customWidth="1"/>
  </cols>
  <sheetData>
    <row r="2" spans="1:14" ht="15.75" thickBot="1" x14ac:dyDescent="0.3"/>
    <row r="3" spans="1:14" ht="15.75" thickBot="1" x14ac:dyDescent="0.3">
      <c r="A3" s="93" t="s">
        <v>29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30"/>
    </row>
    <row r="4" spans="1:14" ht="15.75" thickBot="1" x14ac:dyDescent="0.3">
      <c r="A4" s="1" t="s">
        <v>0</v>
      </c>
      <c r="B4" s="95" t="s">
        <v>1</v>
      </c>
      <c r="C4" s="62"/>
      <c r="D4" s="97" t="s">
        <v>2</v>
      </c>
      <c r="E4" s="98"/>
      <c r="F4" s="98"/>
      <c r="G4" s="99"/>
      <c r="H4" s="95" t="s">
        <v>3</v>
      </c>
      <c r="I4" s="97" t="s">
        <v>4</v>
      </c>
      <c r="J4" s="99"/>
      <c r="K4" s="95" t="s">
        <v>5</v>
      </c>
      <c r="L4" s="31" t="s">
        <v>14</v>
      </c>
    </row>
    <row r="5" spans="1:14" ht="15.75" thickBot="1" x14ac:dyDescent="0.3">
      <c r="A5" s="3" t="s">
        <v>6</v>
      </c>
      <c r="B5" s="96"/>
      <c r="C5" s="63" t="s">
        <v>12</v>
      </c>
      <c r="D5" s="5" t="s">
        <v>7</v>
      </c>
      <c r="E5" s="33" t="s">
        <v>15</v>
      </c>
      <c r="F5" s="6" t="s">
        <v>8</v>
      </c>
      <c r="G5" s="7" t="s">
        <v>9</v>
      </c>
      <c r="H5" s="96"/>
      <c r="I5" s="8" t="s">
        <v>10</v>
      </c>
      <c r="J5" s="9" t="s">
        <v>11</v>
      </c>
      <c r="K5" s="96"/>
      <c r="L5" s="31"/>
    </row>
    <row r="6" spans="1:14" ht="54.75" customHeight="1" x14ac:dyDescent="0.25">
      <c r="A6" s="10">
        <v>1</v>
      </c>
      <c r="B6" s="59" t="s">
        <v>36</v>
      </c>
      <c r="C6" s="11" t="s">
        <v>40</v>
      </c>
      <c r="D6" s="13" t="s">
        <v>46</v>
      </c>
      <c r="E6" s="12" t="s">
        <v>48</v>
      </c>
      <c r="F6" s="13" t="s">
        <v>52</v>
      </c>
      <c r="G6" s="14" t="s">
        <v>62</v>
      </c>
      <c r="H6" s="13" t="s">
        <v>45</v>
      </c>
      <c r="I6" s="15">
        <v>67500000</v>
      </c>
      <c r="J6" s="15">
        <v>51247649.539999999</v>
      </c>
      <c r="K6" s="15">
        <v>75.92</v>
      </c>
      <c r="L6" s="28"/>
    </row>
    <row r="7" spans="1:14" ht="45" x14ac:dyDescent="0.25">
      <c r="A7" s="10">
        <v>2</v>
      </c>
      <c r="B7" s="59" t="s">
        <v>37</v>
      </c>
      <c r="C7" s="27" t="s">
        <v>41</v>
      </c>
      <c r="D7" s="13" t="s">
        <v>70</v>
      </c>
      <c r="E7" s="12" t="s">
        <v>69</v>
      </c>
      <c r="F7" s="13" t="s">
        <v>50</v>
      </c>
      <c r="G7" s="88" t="s">
        <v>58</v>
      </c>
      <c r="H7" s="13" t="s">
        <v>45</v>
      </c>
      <c r="I7" s="15">
        <v>22500000</v>
      </c>
      <c r="J7" s="15">
        <v>19662451.579999998</v>
      </c>
      <c r="K7" s="15">
        <v>87.39</v>
      </c>
      <c r="L7" s="28"/>
      <c r="N7" t="s">
        <v>13</v>
      </c>
    </row>
    <row r="8" spans="1:14" ht="51.75" x14ac:dyDescent="0.25">
      <c r="A8" s="10">
        <v>3</v>
      </c>
      <c r="B8" s="59" t="s">
        <v>38</v>
      </c>
      <c r="C8" s="27" t="s">
        <v>41</v>
      </c>
      <c r="D8" s="13" t="s">
        <v>47</v>
      </c>
      <c r="E8" s="12" t="s">
        <v>49</v>
      </c>
      <c r="F8" s="13" t="s">
        <v>51</v>
      </c>
      <c r="G8" s="90" t="s">
        <v>61</v>
      </c>
      <c r="H8" s="13" t="s">
        <v>45</v>
      </c>
      <c r="I8" s="15">
        <v>30000000</v>
      </c>
      <c r="J8" s="15">
        <v>29588135.280000001</v>
      </c>
      <c r="K8" s="15">
        <v>98.63</v>
      </c>
      <c r="L8" s="28"/>
      <c r="M8" t="s">
        <v>13</v>
      </c>
      <c r="N8" t="s">
        <v>13</v>
      </c>
    </row>
    <row r="9" spans="1:14" ht="53.25" customHeight="1" x14ac:dyDescent="0.25">
      <c r="A9" s="10">
        <v>4</v>
      </c>
      <c r="B9" s="59" t="s">
        <v>39</v>
      </c>
      <c r="C9" s="27" t="s">
        <v>26</v>
      </c>
      <c r="D9" s="20" t="s">
        <v>47</v>
      </c>
      <c r="E9" s="17" t="s">
        <v>71</v>
      </c>
      <c r="F9" s="34" t="s">
        <v>50</v>
      </c>
      <c r="G9" s="92" t="s">
        <v>63</v>
      </c>
      <c r="H9" s="18" t="s">
        <v>45</v>
      </c>
      <c r="I9" s="19">
        <v>73130000</v>
      </c>
      <c r="J9" s="19">
        <v>14686389.380000001</v>
      </c>
      <c r="K9" s="15">
        <v>20.079999999999998</v>
      </c>
      <c r="L9" s="28"/>
    </row>
    <row r="10" spans="1:14" ht="39" customHeight="1" x14ac:dyDescent="0.25">
      <c r="A10" s="10">
        <v>5</v>
      </c>
      <c r="B10" s="59" t="s">
        <v>43</v>
      </c>
      <c r="C10" s="16" t="s">
        <v>42</v>
      </c>
      <c r="D10" s="20" t="s">
        <v>64</v>
      </c>
      <c r="E10" s="17" t="s">
        <v>65</v>
      </c>
      <c r="F10" s="90" t="s">
        <v>65</v>
      </c>
      <c r="G10" s="89" t="s">
        <v>59</v>
      </c>
      <c r="H10" s="18" t="s">
        <v>45</v>
      </c>
      <c r="I10" s="19">
        <v>82500000</v>
      </c>
      <c r="J10" s="19">
        <v>1950000</v>
      </c>
      <c r="K10" s="19">
        <v>2.36</v>
      </c>
      <c r="L10" s="28"/>
    </row>
    <row r="11" spans="1:14" ht="39" x14ac:dyDescent="0.25">
      <c r="A11" s="10">
        <v>6</v>
      </c>
      <c r="B11" s="59" t="s">
        <v>44</v>
      </c>
      <c r="C11" s="27" t="s">
        <v>40</v>
      </c>
      <c r="D11" s="20" t="s">
        <v>66</v>
      </c>
      <c r="E11" s="17" t="s">
        <v>65</v>
      </c>
      <c r="F11" s="20" t="s">
        <v>67</v>
      </c>
      <c r="G11" s="88" t="s">
        <v>60</v>
      </c>
      <c r="H11" s="18" t="s">
        <v>45</v>
      </c>
      <c r="I11" s="19">
        <v>4100000</v>
      </c>
      <c r="J11" s="19"/>
      <c r="K11" s="91"/>
      <c r="L11" s="28"/>
    </row>
    <row r="12" spans="1:14" ht="15.75" thickBot="1" x14ac:dyDescent="0.3">
      <c r="A12" s="21"/>
      <c r="B12" s="83"/>
      <c r="C12" s="83"/>
      <c r="D12" s="84"/>
      <c r="E12" s="84"/>
      <c r="F12" s="85"/>
      <c r="G12" s="85"/>
      <c r="H12" s="84" t="s">
        <v>45</v>
      </c>
      <c r="I12" s="82">
        <f>SUM(I6:I11)</f>
        <v>279730000</v>
      </c>
      <c r="J12" s="86"/>
      <c r="K12" s="86"/>
      <c r="L12" s="87"/>
      <c r="M12" t="s">
        <v>13</v>
      </c>
    </row>
  </sheetData>
  <mergeCells count="6">
    <mergeCell ref="A3:K3"/>
    <mergeCell ref="B4:B5"/>
    <mergeCell ref="D4:G4"/>
    <mergeCell ref="H4:H5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G5" sqref="G5"/>
    </sheetView>
  </sheetViews>
  <sheetFormatPr defaultRowHeight="15" x14ac:dyDescent="0.25"/>
  <cols>
    <col min="1" max="1" width="6.140625" customWidth="1"/>
    <col min="2" max="2" width="39.7109375" customWidth="1"/>
    <col min="3" max="3" width="17.28515625" customWidth="1"/>
    <col min="7" max="7" width="13.28515625" customWidth="1"/>
    <col min="9" max="9" width="20.7109375" customWidth="1"/>
    <col min="10" max="10" width="15.5703125" customWidth="1"/>
    <col min="11" max="11" width="13.85546875" customWidth="1"/>
  </cols>
  <sheetData>
    <row r="1" spans="1:11" ht="15.75" thickBot="1" x14ac:dyDescent="0.3"/>
    <row r="2" spans="1:11" ht="15.75" thickBot="1" x14ac:dyDescent="0.3">
      <c r="A2" s="93" t="s">
        <v>27</v>
      </c>
      <c r="B2" s="98"/>
      <c r="C2" s="98"/>
      <c r="D2" s="98"/>
      <c r="E2" s="98"/>
      <c r="F2" s="98"/>
      <c r="G2" s="98"/>
      <c r="H2" s="98"/>
      <c r="I2" s="99"/>
      <c r="J2" s="56"/>
      <c r="K2" s="53"/>
    </row>
    <row r="3" spans="1:11" ht="15.75" thickBot="1" x14ac:dyDescent="0.3">
      <c r="A3" s="1" t="s">
        <v>0</v>
      </c>
      <c r="B3" s="95" t="s">
        <v>1</v>
      </c>
      <c r="C3" s="2"/>
      <c r="D3" s="98" t="s">
        <v>2</v>
      </c>
      <c r="E3" s="98"/>
      <c r="F3" s="98"/>
      <c r="G3" s="99"/>
      <c r="H3" s="95" t="s">
        <v>3</v>
      </c>
      <c r="I3" s="25" t="s">
        <v>4</v>
      </c>
      <c r="J3" s="58" t="s">
        <v>16</v>
      </c>
      <c r="K3" s="54" t="s">
        <v>22</v>
      </c>
    </row>
    <row r="4" spans="1:11" ht="15.75" thickBot="1" x14ac:dyDescent="0.3">
      <c r="A4" s="3" t="s">
        <v>6</v>
      </c>
      <c r="B4" s="96"/>
      <c r="C4" s="4" t="s">
        <v>12</v>
      </c>
      <c r="D4" s="5" t="s">
        <v>7</v>
      </c>
      <c r="E4" s="33" t="s">
        <v>15</v>
      </c>
      <c r="F4" s="6" t="s">
        <v>8</v>
      </c>
      <c r="G4" s="7" t="s">
        <v>9</v>
      </c>
      <c r="H4" s="96"/>
      <c r="I4" s="8" t="s">
        <v>33</v>
      </c>
      <c r="J4" s="57"/>
      <c r="K4" s="55" t="s">
        <v>23</v>
      </c>
    </row>
    <row r="5" spans="1:11" ht="39" x14ac:dyDescent="0.25">
      <c r="A5" s="10">
        <v>1</v>
      </c>
      <c r="B5" s="70" t="s">
        <v>30</v>
      </c>
      <c r="C5" s="68" t="s">
        <v>35</v>
      </c>
      <c r="D5" s="40"/>
      <c r="E5" s="40"/>
      <c r="F5" s="40"/>
      <c r="G5" s="67"/>
      <c r="H5" s="40" t="s">
        <v>34</v>
      </c>
      <c r="I5" s="15">
        <v>112500000</v>
      </c>
      <c r="J5" s="52" t="s">
        <v>25</v>
      </c>
      <c r="K5" s="28"/>
    </row>
    <row r="6" spans="1:11" ht="51.75" x14ac:dyDescent="0.25">
      <c r="A6" s="10">
        <v>2</v>
      </c>
      <c r="B6" s="60" t="s">
        <v>31</v>
      </c>
      <c r="C6" s="69" t="s">
        <v>26</v>
      </c>
      <c r="D6" s="13" t="s">
        <v>53</v>
      </c>
      <c r="E6" s="12" t="s">
        <v>55</v>
      </c>
      <c r="F6" s="13" t="s">
        <v>56</v>
      </c>
      <c r="G6" s="14" t="s">
        <v>73</v>
      </c>
      <c r="H6" s="13" t="s">
        <v>34</v>
      </c>
      <c r="I6" s="15">
        <v>93750000</v>
      </c>
      <c r="J6" s="52" t="s">
        <v>25</v>
      </c>
      <c r="K6" s="28"/>
    </row>
    <row r="7" spans="1:11" ht="52.5" thickBot="1" x14ac:dyDescent="0.3">
      <c r="A7" s="10">
        <v>3</v>
      </c>
      <c r="B7" s="71" t="s">
        <v>32</v>
      </c>
      <c r="C7" s="72" t="s">
        <v>35</v>
      </c>
      <c r="D7" s="18" t="s">
        <v>54</v>
      </c>
      <c r="E7" s="64" t="s">
        <v>68</v>
      </c>
      <c r="F7" s="18" t="s">
        <v>57</v>
      </c>
      <c r="G7" s="65" t="s">
        <v>72</v>
      </c>
      <c r="H7" s="18" t="s">
        <v>34</v>
      </c>
      <c r="I7" s="19">
        <v>93750000</v>
      </c>
      <c r="J7" s="73" t="s">
        <v>25</v>
      </c>
      <c r="K7" s="66"/>
    </row>
    <row r="8" spans="1:11" ht="15.75" thickBot="1" x14ac:dyDescent="0.3">
      <c r="A8" s="10">
        <v>4</v>
      </c>
      <c r="B8" s="74" t="s">
        <v>28</v>
      </c>
      <c r="C8" s="75"/>
      <c r="D8" s="76"/>
      <c r="E8" s="77"/>
      <c r="F8" s="76"/>
      <c r="G8" s="78"/>
      <c r="H8" s="76"/>
      <c r="I8" s="79">
        <f>SUM(I5:I7)</f>
        <v>300000000</v>
      </c>
      <c r="J8" s="80"/>
      <c r="K8" s="81"/>
    </row>
    <row r="9" spans="1:11" x14ac:dyDescent="0.25">
      <c r="B9" s="61"/>
    </row>
    <row r="11" spans="1:11" x14ac:dyDescent="0.25">
      <c r="A11">
        <v>3</v>
      </c>
    </row>
  </sheetData>
  <mergeCells count="4">
    <mergeCell ref="A2:I2"/>
    <mergeCell ref="B3:B4"/>
    <mergeCell ref="D3:G3"/>
    <mergeCell ref="H3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topLeftCell="A4" workbookViewId="0">
      <selection activeCell="E17" sqref="E17"/>
    </sheetView>
  </sheetViews>
  <sheetFormatPr defaultRowHeight="15" x14ac:dyDescent="0.25"/>
  <cols>
    <col min="1" max="1" width="4.42578125" customWidth="1"/>
    <col min="2" max="2" width="37" customWidth="1"/>
    <col min="3" max="3" width="19" customWidth="1"/>
    <col min="8" max="8" width="18.42578125" customWidth="1"/>
    <col min="9" max="9" width="16" customWidth="1"/>
    <col min="10" max="10" width="16.140625" customWidth="1"/>
    <col min="11" max="11" width="14.7109375" customWidth="1"/>
    <col min="12" max="12" width="17.7109375" customWidth="1"/>
  </cols>
  <sheetData>
    <row r="1" spans="1:12" ht="15.75" thickBot="1" x14ac:dyDescent="0.3"/>
    <row r="2" spans="1:12" ht="15.75" thickBot="1" x14ac:dyDescent="0.3">
      <c r="A2" s="93" t="s">
        <v>24</v>
      </c>
      <c r="B2" s="98"/>
      <c r="C2" s="98"/>
      <c r="D2" s="98"/>
      <c r="E2" s="98"/>
      <c r="F2" s="98"/>
      <c r="G2" s="98"/>
      <c r="H2" s="99"/>
      <c r="I2" s="35"/>
      <c r="J2" s="36"/>
      <c r="K2" s="36"/>
      <c r="L2" s="37"/>
    </row>
    <row r="3" spans="1:12" ht="15.75" thickBot="1" x14ac:dyDescent="0.3">
      <c r="A3" s="1" t="s">
        <v>0</v>
      </c>
      <c r="B3" s="95" t="s">
        <v>1</v>
      </c>
      <c r="C3" s="26"/>
      <c r="D3" s="97" t="s">
        <v>2</v>
      </c>
      <c r="E3" s="98"/>
      <c r="F3" s="99"/>
      <c r="G3" s="95" t="s">
        <v>3</v>
      </c>
      <c r="H3" s="25" t="s">
        <v>4</v>
      </c>
      <c r="I3" s="100" t="s">
        <v>17</v>
      </c>
      <c r="J3" s="101"/>
      <c r="K3" s="101"/>
      <c r="L3" s="102"/>
    </row>
    <row r="4" spans="1:12" ht="78" thickBot="1" x14ac:dyDescent="0.3">
      <c r="A4" s="3" t="s">
        <v>6</v>
      </c>
      <c r="B4" s="96"/>
      <c r="C4" s="4" t="s">
        <v>12</v>
      </c>
      <c r="D4" s="5" t="s">
        <v>7</v>
      </c>
      <c r="E4" s="6" t="s">
        <v>8</v>
      </c>
      <c r="F4" s="7" t="s">
        <v>9</v>
      </c>
      <c r="G4" s="96"/>
      <c r="H4" s="8" t="s">
        <v>10</v>
      </c>
      <c r="I4" s="38" t="s">
        <v>18</v>
      </c>
      <c r="J4" s="39" t="s">
        <v>19</v>
      </c>
      <c r="K4" s="39" t="s">
        <v>20</v>
      </c>
      <c r="L4" s="39" t="s">
        <v>21</v>
      </c>
    </row>
    <row r="5" spans="1:12" x14ac:dyDescent="0.25">
      <c r="A5" s="43">
        <v>1</v>
      </c>
      <c r="B5" s="44"/>
      <c r="C5" s="44"/>
      <c r="D5" s="45"/>
      <c r="E5" s="45"/>
      <c r="F5" s="45"/>
      <c r="G5" s="46"/>
      <c r="H5" s="45"/>
      <c r="I5" s="41"/>
      <c r="J5" s="41"/>
      <c r="K5" s="41"/>
      <c r="L5" s="41"/>
    </row>
    <row r="6" spans="1:12" x14ac:dyDescent="0.25">
      <c r="A6" s="47">
        <v>2</v>
      </c>
      <c r="B6" s="48"/>
      <c r="C6" s="49"/>
      <c r="D6" s="49"/>
      <c r="E6" s="49"/>
      <c r="F6" s="49"/>
      <c r="G6" s="50"/>
      <c r="H6" s="49"/>
      <c r="I6" s="42"/>
      <c r="J6" s="51"/>
      <c r="K6" s="51"/>
      <c r="L6" s="51"/>
    </row>
    <row r="7" spans="1:12" ht="15.75" thickBot="1" x14ac:dyDescent="0.3">
      <c r="A7" s="10">
        <v>3</v>
      </c>
      <c r="B7" s="22"/>
      <c r="C7" s="22"/>
      <c r="D7" s="23"/>
      <c r="E7" s="23"/>
      <c r="F7" s="32"/>
      <c r="G7" s="23"/>
      <c r="H7" s="24"/>
      <c r="I7" s="29"/>
      <c r="J7" s="29"/>
      <c r="K7" s="29"/>
      <c r="L7" s="29"/>
    </row>
  </sheetData>
  <mergeCells count="5">
    <mergeCell ref="I3:L3"/>
    <mergeCell ref="A2:H2"/>
    <mergeCell ref="B3:B4"/>
    <mergeCell ref="D3:F3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Ugovori - implementacija</vt:lpstr>
      <vt:lpstr>Ugovori -završeni </vt:lpstr>
      <vt:lpstr>Ugovori- priprema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Biljana Tabaković</cp:lastModifiedBy>
  <dcterms:created xsi:type="dcterms:W3CDTF">2021-09-22T09:15:18Z</dcterms:created>
  <dcterms:modified xsi:type="dcterms:W3CDTF">2021-11-04T13:12:00Z</dcterms:modified>
</cp:coreProperties>
</file>